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<sst xmlns="http://schemas.openxmlformats.org/spreadsheetml/2006/main" count="82" uniqueCount="82">
  <si>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Слезовая Елена</t>
  </si>
  <si>
    <t>Жолнерович Юлия</t>
  </si>
  <si>
    <t>Стаселович Екатерина</t>
  </si>
  <si>
    <t>Мазаник Дарья</t>
  </si>
  <si>
    <t>Граблюк Елена</t>
  </si>
  <si>
    <t>Горелик Дарья</t>
  </si>
  <si>
    <t>Шкред Наталья</t>
  </si>
  <si>
    <t>Забалуева Кристина</t>
  </si>
  <si>
    <t>Шабуня Жанна</t>
  </si>
  <si>
    <t>Пархоменко Юлия</t>
  </si>
  <si>
    <t>Ярусевич Надежда</t>
  </si>
  <si>
    <t>Микитюк Юлия</t>
  </si>
  <si>
    <t>Шоломицкая Карина</t>
  </si>
  <si>
    <t>Галимский Дмитрий</t>
  </si>
  <si>
    <t>Родькина Кристина</t>
  </si>
  <si>
    <t>Блашкевич Илона</t>
  </si>
  <si>
    <t>Позняк Юлия</t>
  </si>
  <si>
    <t>Ивановская Анна</t>
  </si>
  <si>
    <t>Борушко Александр</t>
  </si>
  <si>
    <t>Моисеев Владислав</t>
  </si>
  <si>
    <t>Бурак Елена</t>
  </si>
  <si>
    <t>Чурилович Глафира</t>
  </si>
  <si>
    <t>Минькевич Дарья</t>
  </si>
  <si>
    <t>Малевич Елизавета</t>
  </si>
  <si>
    <t>Святская Эллина</t>
  </si>
  <si>
    <t>Михайлюк Владислав</t>
  </si>
  <si>
    <t>Громадская Анастасия</t>
  </si>
  <si>
    <t>"Минусы"</t>
  </si>
  <si>
    <t>Группы Экономика+Экономическая теория</t>
  </si>
  <si>
    <t>Семинары</t>
  </si>
  <si>
    <t>Посещение</t>
  </si>
  <si>
    <t>Экзамен</t>
  </si>
  <si>
    <t>Вариант 3</t>
  </si>
  <si>
    <t>Вариант 1</t>
  </si>
  <si>
    <t>Адамович Антон Сергеевич</t>
  </si>
  <si>
    <t>Гафурова Анна Альбертовна</t>
  </si>
  <si>
    <t>Горожанкина Юлия Вячеславовна</t>
  </si>
  <si>
    <t>Гриц Константин Сергеевич</t>
  </si>
  <si>
    <t>Гуд Никита  Сергеевич</t>
  </si>
  <si>
    <t xml:space="preserve">Домашевич Анастасия </t>
  </si>
  <si>
    <t>Дубовец Юлия Олеговна</t>
  </si>
  <si>
    <t>Кулич Кристина Александровна</t>
  </si>
  <si>
    <t> Киринская Марина Геннадьевна</t>
  </si>
  <si>
    <t> Корнева Инна Владимировна</t>
  </si>
  <si>
    <t>Лагуновская Вероника Михайловна</t>
  </si>
  <si>
    <t>Новицкая Вера Александровна</t>
  </si>
  <si>
    <t> Платонова Екатерина Владимировна</t>
  </si>
  <si>
    <t> Рукша Екатерина Геннадьевна</t>
  </si>
  <si>
    <t> Сатушева Ульяна Андреевна</t>
  </si>
  <si>
    <t>Тесты</t>
  </si>
  <si>
    <t>А1</t>
  </si>
  <si>
    <t>А2</t>
  </si>
  <si>
    <t>Практика</t>
  </si>
  <si>
    <t>Итого</t>
  </si>
  <si>
    <t>Артёменко Виктория Сергеевна</t>
  </si>
  <si>
    <t>Кубышина Ксения Сергеевна</t>
  </si>
  <si>
    <t> Макаренко Вероника Геннадьевна</t>
  </si>
  <si>
    <t>Чернецкая Мария Руслановна</t>
  </si>
  <si>
    <t> Шаппо Мария Витальевна</t>
  </si>
  <si>
    <t>Якутик Юлия Сергеевна</t>
  </si>
  <si>
    <t>Вариант 4</t>
  </si>
  <si>
    <t>Вечерко Алеся Александровна</t>
  </si>
  <si>
    <t>Градович Дмитрий Сергеевич</t>
  </si>
  <si>
    <t>Грушецкая Елена Сергеевна</t>
  </si>
  <si>
    <t>Дайнеко Анастасия Алексеевна</t>
  </si>
  <si>
    <t>Ермолицкая Светлана Владимировна</t>
  </si>
  <si>
    <t> Лемба Кирилл Васильевич</t>
  </si>
  <si>
    <t> Рябов Артем Олегович</t>
  </si>
  <si>
    <t> Солонович Елена Сергеевна</t>
  </si>
  <si>
    <t> Ширай Ольга Сергеевна</t>
  </si>
  <si>
    <t>Вариант 2</t>
  </si>
  <si>
    <t>Баранец Вера Георгиевна</t>
  </si>
  <si>
    <t>Барздова Полина Геннадьевна</t>
  </si>
  <si>
    <t>Буркович Анастасия Сергеевна</t>
  </si>
  <si>
    <t>Волынец Ирина Леонидовна</t>
  </si>
  <si>
    <t>Головачев Максим Витальевич</t>
  </si>
  <si>
    <t>Донброва Вероника Евгеньевна</t>
  </si>
  <si>
    <t>Зайковская Ольга Викторовна</t>
  </si>
  <si>
    <t>Козел Алексей Владимирович</t>
  </si>
  <si>
    <t>Фараджов Тимур Имранович</t>
  </si>
  <si>
    <t>Шинкевич Дарина Николаевна</t>
  </si>
  <si>
    <t>Водолазский Сергей Александрович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</si>
</sst>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 Black"/>
      <family val="2"/>
    </font>
    <font>
      <b/>
      <i/>
      <sz val="12"/>
      <name val="Times New Roman"/>
      <family val="1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1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0" fillId="0" borderId="3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10" fontId="0" fillId="0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1" fontId="5" fillId="0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1" fontId="5" fillId="0" borderId="8" xfId="0" applyNumberFormat="1" applyFont="1" applyFill="1" applyBorder="1" applyAlignment="1">
      <alignment/>
    </xf>
    <xf numFmtId="1" fontId="5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0" fontId="0" fillId="0" borderId="2" xfId="0" applyNumberFormat="1" applyFill="1" applyBorder="1" applyAlignment="1">
      <alignment horizontal="center"/>
    </xf>
    <xf numFmtId="2" fontId="0" fillId="0" borderId="13" xfId="0" applyNumberFormat="1" applyBorder="1" applyAlignment="1">
      <alignment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58">
      <selection activeCell="N12" sqref="N12"/>
    </sheetView>
  </sheetViews>
  <sheetFormatPr defaultColWidth="9.00390625" defaultRowHeight="12.75"/>
  <cols>
    <col min="1" max="1" width="40.00390625" style="0" customWidth="1"/>
    <col min="3" max="3" width="9.375" style="0" customWidth="1"/>
    <col min="4" max="4" width="10.125" style="0" customWidth="1"/>
  </cols>
  <sheetData>
    <row r="1" spans="1:4" ht="15.75" thickBot="1">
      <c r="A1" s="4" t="s">
        <v>28</v>
      </c>
      <c r="C1" s="5"/>
      <c r="D1" s="5"/>
    </row>
    <row r="2" spans="2:11" ht="12.75" customHeight="1">
      <c r="B2" s="62" t="s">
        <v>27</v>
      </c>
      <c r="C2" s="62" t="s">
        <v>30</v>
      </c>
      <c r="D2" s="62" t="s">
        <v>29</v>
      </c>
      <c r="E2" s="62" t="s">
        <v>49</v>
      </c>
      <c r="F2" s="62" t="s">
        <v>50</v>
      </c>
      <c r="G2" s="73" t="s">
        <v>51</v>
      </c>
      <c r="H2" s="74" t="s">
        <v>31</v>
      </c>
      <c r="I2" s="69" t="s">
        <v>52</v>
      </c>
      <c r="J2" s="69" t="s">
        <v>53</v>
      </c>
      <c r="K2" s="71"/>
    </row>
    <row r="3" spans="1:11" ht="13.5" thickBot="1">
      <c r="A3" s="1"/>
      <c r="B3" s="62"/>
      <c r="C3" s="62"/>
      <c r="D3" s="62"/>
      <c r="E3" s="62"/>
      <c r="F3" s="62"/>
      <c r="G3" s="73"/>
      <c r="H3" s="75"/>
      <c r="I3" s="70"/>
      <c r="J3" s="70"/>
      <c r="K3" s="72"/>
    </row>
    <row r="4" spans="1:11" ht="16.5" thickBot="1">
      <c r="A4" s="63" t="s">
        <v>33</v>
      </c>
      <c r="B4" s="63"/>
      <c r="C4" s="63"/>
      <c r="D4" s="63"/>
      <c r="E4" s="63"/>
      <c r="F4" s="63"/>
      <c r="G4" s="63"/>
      <c r="H4" s="64"/>
      <c r="I4" s="64"/>
      <c r="J4" s="64"/>
      <c r="K4" s="64"/>
    </row>
    <row r="5" spans="1:11" ht="15.75">
      <c r="A5" s="8" t="s">
        <v>34</v>
      </c>
      <c r="B5" s="14">
        <v>2</v>
      </c>
      <c r="C5" s="15">
        <v>0.6666666666666667</v>
      </c>
      <c r="D5" s="16">
        <v>3</v>
      </c>
      <c r="E5" s="16">
        <v>8.03</v>
      </c>
      <c r="F5" s="34">
        <v>0.5</v>
      </c>
      <c r="G5" s="76">
        <v>0.5</v>
      </c>
      <c r="H5" s="21">
        <v>50</v>
      </c>
      <c r="I5" s="22">
        <f>(D5+E5)/2+F5+G5</f>
        <v>6.515</v>
      </c>
      <c r="J5" s="56">
        <f>(I5+H5/10)/2</f>
        <v>5.7575</v>
      </c>
      <c r="K5" s="23">
        <v>6</v>
      </c>
    </row>
    <row r="6" spans="1:11" ht="15.75">
      <c r="A6" s="9" t="s">
        <v>35</v>
      </c>
      <c r="B6" s="14"/>
      <c r="C6" s="15">
        <v>1</v>
      </c>
      <c r="D6" s="16">
        <v>8.5</v>
      </c>
      <c r="E6" s="16">
        <v>8.63</v>
      </c>
      <c r="F6" s="34">
        <v>0.5</v>
      </c>
      <c r="G6" s="76">
        <v>0.5</v>
      </c>
      <c r="H6" s="24">
        <v>97</v>
      </c>
      <c r="I6" s="20">
        <f aca="true" t="shared" si="0" ref="I6:I23">(D6+E6)/2+F6+G6</f>
        <v>9.565000000000001</v>
      </c>
      <c r="J6" s="57">
        <f aca="true" t="shared" si="1" ref="J6:J23">(I6+H6/10)/2</f>
        <v>9.6325</v>
      </c>
      <c r="K6" s="25">
        <v>10</v>
      </c>
    </row>
    <row r="7" spans="1:11" ht="15" customHeight="1">
      <c r="A7" s="10" t="s">
        <v>36</v>
      </c>
      <c r="B7" s="14"/>
      <c r="C7" s="15">
        <v>0.75</v>
      </c>
      <c r="D7" s="16">
        <v>6.25</v>
      </c>
      <c r="E7" s="16">
        <v>6.18</v>
      </c>
      <c r="F7" s="34">
        <v>0.5</v>
      </c>
      <c r="G7" s="76"/>
      <c r="H7" s="24">
        <v>59</v>
      </c>
      <c r="I7" s="20">
        <f t="shared" si="0"/>
        <v>6.715</v>
      </c>
      <c r="J7" s="57">
        <f t="shared" si="1"/>
        <v>6.3075</v>
      </c>
      <c r="K7" s="26">
        <v>6</v>
      </c>
    </row>
    <row r="8" spans="1:11" ht="15.75">
      <c r="A8" s="2" t="s">
        <v>4</v>
      </c>
      <c r="B8" s="14"/>
      <c r="C8" s="15">
        <v>1</v>
      </c>
      <c r="D8" s="16">
        <v>6.25</v>
      </c>
      <c r="E8" s="16">
        <v>5.17</v>
      </c>
      <c r="F8" s="34">
        <v>0.5</v>
      </c>
      <c r="G8" s="76"/>
      <c r="H8" s="24">
        <v>42</v>
      </c>
      <c r="I8" s="20">
        <f t="shared" si="0"/>
        <v>6.21</v>
      </c>
      <c r="J8" s="57">
        <f t="shared" si="1"/>
        <v>5.205</v>
      </c>
      <c r="K8" s="26">
        <v>5</v>
      </c>
    </row>
    <row r="9" spans="1:11" ht="15" customHeight="1">
      <c r="A9" s="9" t="s">
        <v>37</v>
      </c>
      <c r="B9" s="14">
        <v>1</v>
      </c>
      <c r="C9" s="15">
        <v>0.8333333333333334</v>
      </c>
      <c r="D9" s="16">
        <v>3.5</v>
      </c>
      <c r="E9" s="16">
        <v>7.92</v>
      </c>
      <c r="F9" s="34">
        <v>0.5</v>
      </c>
      <c r="G9" s="76"/>
      <c r="H9" s="24">
        <v>57</v>
      </c>
      <c r="I9" s="20">
        <f t="shared" si="0"/>
        <v>6.21</v>
      </c>
      <c r="J9" s="57">
        <f t="shared" si="1"/>
        <v>5.955</v>
      </c>
      <c r="K9" s="26">
        <v>6</v>
      </c>
    </row>
    <row r="10" spans="1:11" ht="15.75">
      <c r="A10" s="2" t="s">
        <v>26</v>
      </c>
      <c r="B10" s="14"/>
      <c r="C10" s="15">
        <v>1</v>
      </c>
      <c r="D10" s="16">
        <v>8.666666666666666</v>
      </c>
      <c r="E10" s="16">
        <v>8.58</v>
      </c>
      <c r="F10" s="34">
        <v>0.5</v>
      </c>
      <c r="G10" s="76">
        <v>0.5</v>
      </c>
      <c r="H10" s="24">
        <v>89</v>
      </c>
      <c r="I10" s="20">
        <f t="shared" si="0"/>
        <v>9.623333333333333</v>
      </c>
      <c r="J10" s="57">
        <f t="shared" si="1"/>
        <v>9.261666666666667</v>
      </c>
      <c r="K10" s="25">
        <v>9</v>
      </c>
    </row>
    <row r="11" spans="1:11" ht="15.75">
      <c r="A11" s="10" t="s">
        <v>38</v>
      </c>
      <c r="B11" s="14">
        <v>1</v>
      </c>
      <c r="C11" s="15">
        <v>0.5833333333333333</v>
      </c>
      <c r="D11" s="16">
        <v>0</v>
      </c>
      <c r="E11" s="16">
        <v>3.06</v>
      </c>
      <c r="F11" s="34">
        <v>0.5</v>
      </c>
      <c r="G11" s="76"/>
      <c r="H11" s="24">
        <v>9</v>
      </c>
      <c r="I11" s="20">
        <f t="shared" si="0"/>
        <v>2.0300000000000002</v>
      </c>
      <c r="J11" s="57">
        <f t="shared" si="1"/>
        <v>1.465</v>
      </c>
      <c r="K11" s="26">
        <v>2</v>
      </c>
    </row>
    <row r="12" spans="1:11" ht="15.75">
      <c r="A12" s="9" t="s">
        <v>39</v>
      </c>
      <c r="B12" s="14"/>
      <c r="C12" s="15">
        <v>1</v>
      </c>
      <c r="D12" s="17">
        <v>8.5</v>
      </c>
      <c r="E12" s="16">
        <v>6.88</v>
      </c>
      <c r="F12" s="34">
        <v>0.5</v>
      </c>
      <c r="G12" s="76"/>
      <c r="H12" s="24">
        <v>58</v>
      </c>
      <c r="I12" s="20">
        <f t="shared" si="0"/>
        <v>8.19</v>
      </c>
      <c r="J12" s="57">
        <f t="shared" si="1"/>
        <v>6.994999999999999</v>
      </c>
      <c r="K12" s="26">
        <v>7</v>
      </c>
    </row>
    <row r="13" spans="1:11" ht="15.75">
      <c r="A13" s="9" t="s">
        <v>40</v>
      </c>
      <c r="B13" s="14">
        <v>1</v>
      </c>
      <c r="C13" s="15">
        <v>0.5833333333333333</v>
      </c>
      <c r="D13" s="17">
        <v>6</v>
      </c>
      <c r="E13" s="16">
        <v>7.33</v>
      </c>
      <c r="F13" s="34">
        <v>0.5</v>
      </c>
      <c r="G13" s="76"/>
      <c r="H13" s="24">
        <v>36</v>
      </c>
      <c r="I13" s="20">
        <f t="shared" si="0"/>
        <v>7.165</v>
      </c>
      <c r="J13" s="57">
        <f t="shared" si="1"/>
        <v>5.3825</v>
      </c>
      <c r="K13" s="26">
        <v>6</v>
      </c>
    </row>
    <row r="14" spans="1:11" ht="15.75">
      <c r="A14" s="12" t="s">
        <v>42</v>
      </c>
      <c r="B14" s="18"/>
      <c r="C14" s="15">
        <v>1</v>
      </c>
      <c r="D14" s="19">
        <v>8.875</v>
      </c>
      <c r="E14" s="16">
        <v>6.59</v>
      </c>
      <c r="F14" s="34">
        <v>0.5</v>
      </c>
      <c r="G14" s="76"/>
      <c r="H14" s="24">
        <v>74</v>
      </c>
      <c r="I14" s="20">
        <f t="shared" si="0"/>
        <v>8.2325</v>
      </c>
      <c r="J14" s="57">
        <f t="shared" si="1"/>
        <v>7.81625</v>
      </c>
      <c r="K14" s="26">
        <v>8</v>
      </c>
    </row>
    <row r="15" spans="1:11" ht="15.75">
      <c r="A15" s="12" t="s">
        <v>43</v>
      </c>
      <c r="B15" s="18">
        <v>1</v>
      </c>
      <c r="C15" s="15">
        <v>0.6666666666666667</v>
      </c>
      <c r="D15" s="19">
        <v>7.5</v>
      </c>
      <c r="E15" s="16">
        <v>2.55</v>
      </c>
      <c r="F15" s="34">
        <v>0.5</v>
      </c>
      <c r="G15" s="76"/>
      <c r="H15" s="24">
        <v>37</v>
      </c>
      <c r="I15" s="20">
        <f t="shared" si="0"/>
        <v>5.525</v>
      </c>
      <c r="J15" s="57">
        <f t="shared" si="1"/>
        <v>4.612500000000001</v>
      </c>
      <c r="K15" s="26">
        <v>5</v>
      </c>
    </row>
    <row r="16" spans="1:11" ht="15.75">
      <c r="A16" s="9" t="s">
        <v>41</v>
      </c>
      <c r="B16" s="14">
        <v>1</v>
      </c>
      <c r="C16" s="15">
        <v>0.6666666666666667</v>
      </c>
      <c r="D16" s="16">
        <v>6</v>
      </c>
      <c r="E16" s="16">
        <v>8.55</v>
      </c>
      <c r="F16" s="34">
        <v>0.5</v>
      </c>
      <c r="G16" s="76">
        <v>0.5</v>
      </c>
      <c r="H16" s="24">
        <v>42</v>
      </c>
      <c r="I16" s="20">
        <f t="shared" si="0"/>
        <v>8.275</v>
      </c>
      <c r="J16" s="57">
        <f t="shared" si="1"/>
        <v>6.237500000000001</v>
      </c>
      <c r="K16" s="25">
        <v>6</v>
      </c>
    </row>
    <row r="17" spans="1:11" ht="16.5" customHeight="1">
      <c r="A17" s="12" t="s">
        <v>44</v>
      </c>
      <c r="B17" s="18"/>
      <c r="C17" s="15">
        <v>1</v>
      </c>
      <c r="D17" s="19">
        <v>8.666666666666666</v>
      </c>
      <c r="E17" s="16">
        <v>9.02</v>
      </c>
      <c r="F17" s="34">
        <v>0.5</v>
      </c>
      <c r="G17" s="76">
        <v>0.5</v>
      </c>
      <c r="H17" s="24">
        <v>82</v>
      </c>
      <c r="I17" s="20">
        <f t="shared" si="0"/>
        <v>9.843333333333334</v>
      </c>
      <c r="J17" s="57">
        <f t="shared" si="1"/>
        <v>9.021666666666667</v>
      </c>
      <c r="K17" s="25">
        <v>9</v>
      </c>
    </row>
    <row r="18" spans="1:11" ht="15.75">
      <c r="A18" s="12" t="s">
        <v>45</v>
      </c>
      <c r="B18" s="18"/>
      <c r="C18" s="15">
        <v>0.16666666666666663</v>
      </c>
      <c r="D18" s="19">
        <v>0</v>
      </c>
      <c r="E18" s="16">
        <v>4.02</v>
      </c>
      <c r="F18" s="34"/>
      <c r="G18" s="76"/>
      <c r="H18" s="24">
        <v>18</v>
      </c>
      <c r="I18" s="20">
        <f t="shared" si="0"/>
        <v>2.01</v>
      </c>
      <c r="J18" s="57">
        <f t="shared" si="1"/>
        <v>1.9049999999999998</v>
      </c>
      <c r="K18" s="26">
        <v>2</v>
      </c>
    </row>
    <row r="19" spans="1:11" ht="15.75" customHeight="1">
      <c r="A19" s="12" t="s">
        <v>46</v>
      </c>
      <c r="B19" s="18">
        <v>4</v>
      </c>
      <c r="C19" s="15">
        <v>0.5833333333333333</v>
      </c>
      <c r="D19" s="19">
        <v>0</v>
      </c>
      <c r="E19" s="16">
        <v>3.66</v>
      </c>
      <c r="F19" s="34">
        <v>0.5</v>
      </c>
      <c r="G19" s="76"/>
      <c r="H19" s="24">
        <v>0</v>
      </c>
      <c r="I19" s="20">
        <f t="shared" si="0"/>
        <v>2.33</v>
      </c>
      <c r="J19" s="57">
        <f t="shared" si="1"/>
        <v>1.165</v>
      </c>
      <c r="K19" s="26">
        <v>1</v>
      </c>
    </row>
    <row r="20" spans="1:11" ht="15.75" customHeight="1">
      <c r="A20" s="12" t="s">
        <v>47</v>
      </c>
      <c r="B20" s="18"/>
      <c r="C20" s="15">
        <v>1</v>
      </c>
      <c r="D20" s="19">
        <v>9</v>
      </c>
      <c r="E20" s="16">
        <v>8.69</v>
      </c>
      <c r="F20" s="34">
        <v>0.5</v>
      </c>
      <c r="G20" s="76">
        <v>0.5</v>
      </c>
      <c r="H20" s="24">
        <v>97</v>
      </c>
      <c r="I20" s="20">
        <f t="shared" si="0"/>
        <v>9.844999999999999</v>
      </c>
      <c r="J20" s="57">
        <f t="shared" si="1"/>
        <v>9.772499999999999</v>
      </c>
      <c r="K20" s="25">
        <v>10</v>
      </c>
    </row>
    <row r="21" spans="1:11" ht="15.75" customHeight="1">
      <c r="A21" s="12" t="s">
        <v>48</v>
      </c>
      <c r="B21" s="18"/>
      <c r="C21" s="15">
        <v>0.08333333333333337</v>
      </c>
      <c r="D21" s="19">
        <v>0</v>
      </c>
      <c r="E21" s="16">
        <v>0</v>
      </c>
      <c r="F21" s="34"/>
      <c r="G21" s="76"/>
      <c r="H21" s="24">
        <v>0</v>
      </c>
      <c r="I21" s="20">
        <f t="shared" si="0"/>
        <v>0</v>
      </c>
      <c r="J21" s="57">
        <f t="shared" si="1"/>
        <v>0</v>
      </c>
      <c r="K21" s="25">
        <v>1</v>
      </c>
    </row>
    <row r="22" spans="1:11" ht="15.75">
      <c r="A22" s="2" t="s">
        <v>6</v>
      </c>
      <c r="B22" s="14">
        <v>1</v>
      </c>
      <c r="C22" s="15">
        <v>1</v>
      </c>
      <c r="D22" s="19">
        <v>6.333333333333333</v>
      </c>
      <c r="E22" s="16">
        <v>7.53</v>
      </c>
      <c r="F22" s="34">
        <v>0.5</v>
      </c>
      <c r="G22" s="76"/>
      <c r="H22" s="24">
        <v>45</v>
      </c>
      <c r="I22" s="20">
        <f t="shared" si="0"/>
        <v>7.431666666666667</v>
      </c>
      <c r="J22" s="57">
        <f t="shared" si="1"/>
        <v>5.965833333333333</v>
      </c>
      <c r="K22" s="25">
        <v>6</v>
      </c>
    </row>
    <row r="23" spans="1:11" ht="16.5" thickBot="1">
      <c r="A23" s="2" t="s">
        <v>12</v>
      </c>
      <c r="B23" s="14">
        <v>2</v>
      </c>
      <c r="C23" s="15">
        <v>0.9166666666666666</v>
      </c>
      <c r="D23" s="19">
        <v>3.66666666666667</v>
      </c>
      <c r="E23" s="16">
        <v>6.5</v>
      </c>
      <c r="F23" s="34">
        <v>0.5</v>
      </c>
      <c r="G23" s="76"/>
      <c r="H23" s="27">
        <v>16</v>
      </c>
      <c r="I23" s="28">
        <f t="shared" si="0"/>
        <v>5.583333333333335</v>
      </c>
      <c r="J23" s="58">
        <f t="shared" si="1"/>
        <v>3.5916666666666677</v>
      </c>
      <c r="K23" s="29">
        <v>4</v>
      </c>
    </row>
    <row r="24" spans="1:11" ht="16.5" thickBot="1">
      <c r="A24" s="63" t="s">
        <v>70</v>
      </c>
      <c r="B24" s="63"/>
      <c r="C24" s="63"/>
      <c r="D24" s="63"/>
      <c r="E24" s="63"/>
      <c r="F24" s="63"/>
      <c r="G24" s="63"/>
      <c r="H24" s="64"/>
      <c r="I24" s="64"/>
      <c r="J24" s="64"/>
      <c r="K24" s="64"/>
    </row>
    <row r="25" spans="1:11" ht="15.75">
      <c r="A25" s="47" t="s">
        <v>71</v>
      </c>
      <c r="B25" s="3">
        <v>1</v>
      </c>
      <c r="C25" s="6">
        <v>0.75</v>
      </c>
      <c r="D25" s="34">
        <v>4.25</v>
      </c>
      <c r="E25" s="7">
        <v>6.2</v>
      </c>
      <c r="F25" s="7">
        <v>0.5</v>
      </c>
      <c r="G25" s="7"/>
      <c r="H25" s="53">
        <v>31.5</v>
      </c>
      <c r="I25" s="54">
        <f>(D25+E25)/2+F25+G25</f>
        <v>5.725</v>
      </c>
      <c r="J25" s="59">
        <f>(I25+H25/10)/2</f>
        <v>4.4375</v>
      </c>
      <c r="K25" s="23">
        <v>5</v>
      </c>
    </row>
    <row r="26" spans="1:11" ht="15.75">
      <c r="A26" s="48" t="s">
        <v>72</v>
      </c>
      <c r="B26" s="3">
        <v>3</v>
      </c>
      <c r="C26" s="6">
        <v>0.5833333333333333</v>
      </c>
      <c r="D26" s="7">
        <v>0</v>
      </c>
      <c r="E26" s="7">
        <v>5.38</v>
      </c>
      <c r="F26" s="7">
        <v>0.5</v>
      </c>
      <c r="G26" s="7"/>
      <c r="H26" s="55">
        <v>15</v>
      </c>
      <c r="I26" s="46">
        <f aca="true" t="shared" si="2" ref="I26:I40">(D26+E26)/2+F26+G26</f>
        <v>3.19</v>
      </c>
      <c r="J26" s="60">
        <f aca="true" t="shared" si="3" ref="J26:J40">(I26+H26/10)/2</f>
        <v>2.3449999999999998</v>
      </c>
      <c r="K26" s="25">
        <v>3</v>
      </c>
    </row>
    <row r="27" spans="1:11" ht="15.75">
      <c r="A27" s="49" t="s">
        <v>18</v>
      </c>
      <c r="B27" s="3"/>
      <c r="C27" s="6">
        <v>0.75</v>
      </c>
      <c r="D27" s="7">
        <v>7.625</v>
      </c>
      <c r="E27" s="7">
        <v>6.84</v>
      </c>
      <c r="F27" s="7">
        <v>0.5</v>
      </c>
      <c r="G27" s="7"/>
      <c r="H27" s="55">
        <v>45</v>
      </c>
      <c r="I27" s="46">
        <f t="shared" si="2"/>
        <v>7.7325</v>
      </c>
      <c r="J27" s="60">
        <f t="shared" si="3"/>
        <v>6.11625</v>
      </c>
      <c r="K27" s="25">
        <v>6</v>
      </c>
    </row>
    <row r="28" spans="1:11" ht="15.75">
      <c r="A28" s="50" t="s">
        <v>73</v>
      </c>
      <c r="B28" s="3">
        <v>1</v>
      </c>
      <c r="C28" s="6">
        <v>0.75</v>
      </c>
      <c r="D28" s="34">
        <v>4.75</v>
      </c>
      <c r="E28" s="7">
        <v>6.28</v>
      </c>
      <c r="F28" s="7">
        <v>0.5</v>
      </c>
      <c r="G28" s="7"/>
      <c r="H28" s="55">
        <v>46.5</v>
      </c>
      <c r="I28" s="46">
        <f t="shared" si="2"/>
        <v>6.015000000000001</v>
      </c>
      <c r="J28" s="60">
        <f t="shared" si="3"/>
        <v>5.3325000000000005</v>
      </c>
      <c r="K28" s="25">
        <v>5</v>
      </c>
    </row>
    <row r="29" spans="1:11" ht="15.75">
      <c r="A29" s="48" t="s">
        <v>74</v>
      </c>
      <c r="B29" s="3"/>
      <c r="C29" s="6">
        <v>0.8333333333333334</v>
      </c>
      <c r="D29" s="34">
        <v>6.375</v>
      </c>
      <c r="E29" s="7">
        <v>8.38</v>
      </c>
      <c r="F29" s="7">
        <v>0.5</v>
      </c>
      <c r="G29" s="7">
        <v>0.5</v>
      </c>
      <c r="H29" s="55">
        <v>82</v>
      </c>
      <c r="I29" s="46">
        <f t="shared" si="2"/>
        <v>8.377500000000001</v>
      </c>
      <c r="J29" s="60">
        <f t="shared" si="3"/>
        <v>8.28875</v>
      </c>
      <c r="K29" s="25">
        <v>8</v>
      </c>
    </row>
    <row r="30" spans="1:11" ht="15.75">
      <c r="A30" s="49" t="s">
        <v>13</v>
      </c>
      <c r="B30" s="3">
        <v>3</v>
      </c>
      <c r="C30" s="6">
        <v>0.6666666666666667</v>
      </c>
      <c r="D30" s="7">
        <v>0</v>
      </c>
      <c r="E30" s="7">
        <v>6.24</v>
      </c>
      <c r="F30" s="7">
        <v>0.5</v>
      </c>
      <c r="G30" s="7"/>
      <c r="H30" s="55">
        <v>11.5</v>
      </c>
      <c r="I30" s="46">
        <f t="shared" si="2"/>
        <v>3.62</v>
      </c>
      <c r="J30" s="60">
        <f t="shared" si="3"/>
        <v>2.385</v>
      </c>
      <c r="K30" s="25">
        <v>3</v>
      </c>
    </row>
    <row r="31" spans="1:11" ht="15.75">
      <c r="A31" s="48" t="s">
        <v>75</v>
      </c>
      <c r="B31" s="3">
        <v>2</v>
      </c>
      <c r="C31" s="6">
        <v>0.5833333333333333</v>
      </c>
      <c r="D31" s="7">
        <v>0</v>
      </c>
      <c r="E31" s="7">
        <v>9.27</v>
      </c>
      <c r="F31" s="7">
        <v>0.5</v>
      </c>
      <c r="G31" s="7">
        <v>0.5</v>
      </c>
      <c r="H31" s="55">
        <v>61.5</v>
      </c>
      <c r="I31" s="46">
        <f t="shared" si="2"/>
        <v>5.635</v>
      </c>
      <c r="J31" s="60">
        <f t="shared" si="3"/>
        <v>5.8925</v>
      </c>
      <c r="K31" s="25">
        <v>6</v>
      </c>
    </row>
    <row r="32" spans="1:11" ht="15.75">
      <c r="A32" s="49" t="s">
        <v>5</v>
      </c>
      <c r="B32" s="3"/>
      <c r="C32" s="6">
        <v>0.9166666666666666</v>
      </c>
      <c r="D32" s="7">
        <v>6.166666666666667</v>
      </c>
      <c r="E32" s="7">
        <v>6.22</v>
      </c>
      <c r="F32" s="7">
        <v>0.5</v>
      </c>
      <c r="G32" s="7"/>
      <c r="H32" s="55">
        <v>36</v>
      </c>
      <c r="I32" s="46">
        <f t="shared" si="2"/>
        <v>6.693333333333333</v>
      </c>
      <c r="J32" s="60">
        <f t="shared" si="3"/>
        <v>5.1466666666666665</v>
      </c>
      <c r="K32" s="25">
        <v>5</v>
      </c>
    </row>
    <row r="33" spans="1:11" ht="15.75">
      <c r="A33" s="47" t="s">
        <v>76</v>
      </c>
      <c r="B33" s="3">
        <v>1</v>
      </c>
      <c r="C33" s="6">
        <v>0.75</v>
      </c>
      <c r="D33" s="34">
        <v>6.75</v>
      </c>
      <c r="E33" s="7">
        <v>5.54</v>
      </c>
      <c r="F33" s="7">
        <v>0.5</v>
      </c>
      <c r="G33" s="7"/>
      <c r="H33" s="55">
        <v>54</v>
      </c>
      <c r="I33" s="46">
        <f t="shared" si="2"/>
        <v>6.645</v>
      </c>
      <c r="J33" s="60">
        <f t="shared" si="3"/>
        <v>6.0225</v>
      </c>
      <c r="K33" s="25">
        <v>6</v>
      </c>
    </row>
    <row r="34" spans="1:11" ht="15.75">
      <c r="A34" s="49" t="s">
        <v>7</v>
      </c>
      <c r="B34" s="3"/>
      <c r="C34" s="6">
        <v>0.9166666666666666</v>
      </c>
      <c r="D34" s="7">
        <v>5.25</v>
      </c>
      <c r="E34" s="7">
        <v>7.42</v>
      </c>
      <c r="F34" s="7">
        <v>0.5</v>
      </c>
      <c r="G34" s="7"/>
      <c r="H34" s="55">
        <v>56</v>
      </c>
      <c r="I34" s="46">
        <f t="shared" si="2"/>
        <v>6.835</v>
      </c>
      <c r="J34" s="60">
        <f t="shared" si="3"/>
        <v>6.217499999999999</v>
      </c>
      <c r="K34" s="25">
        <v>6</v>
      </c>
    </row>
    <row r="35" spans="1:11" ht="15.75">
      <c r="A35" s="51" t="s">
        <v>77</v>
      </c>
      <c r="B35" s="13">
        <v>1</v>
      </c>
      <c r="C35" s="6">
        <v>0.9166666666666666</v>
      </c>
      <c r="D35" s="7">
        <v>7.9</v>
      </c>
      <c r="E35" s="7">
        <v>8.11</v>
      </c>
      <c r="F35" s="7">
        <v>0.5</v>
      </c>
      <c r="G35" s="7">
        <v>0.5</v>
      </c>
      <c r="H35" s="55">
        <v>52</v>
      </c>
      <c r="I35" s="46">
        <f t="shared" si="2"/>
        <v>9.004999999999999</v>
      </c>
      <c r="J35" s="60">
        <f t="shared" si="3"/>
        <v>7.102499999999999</v>
      </c>
      <c r="K35" s="25">
        <v>7</v>
      </c>
    </row>
    <row r="36" spans="1:11" ht="15.75">
      <c r="A36" s="51" t="s">
        <v>78</v>
      </c>
      <c r="B36" s="13">
        <v>1</v>
      </c>
      <c r="C36" s="6">
        <v>0.33333333333333337</v>
      </c>
      <c r="D36" s="7">
        <v>4</v>
      </c>
      <c r="E36" s="7">
        <v>2.71</v>
      </c>
      <c r="F36" s="7"/>
      <c r="G36" s="7"/>
      <c r="H36" s="55">
        <v>3</v>
      </c>
      <c r="I36" s="46">
        <f t="shared" si="2"/>
        <v>3.355</v>
      </c>
      <c r="J36" s="60">
        <f t="shared" si="3"/>
        <v>1.8275</v>
      </c>
      <c r="K36" s="25">
        <v>2</v>
      </c>
    </row>
    <row r="37" spans="1:11" ht="15.75">
      <c r="A37" s="49" t="s">
        <v>22</v>
      </c>
      <c r="B37" s="3">
        <v>1</v>
      </c>
      <c r="C37" s="6">
        <v>0.8333333333333334</v>
      </c>
      <c r="D37" s="7">
        <v>5.25</v>
      </c>
      <c r="E37" s="7">
        <v>6.43</v>
      </c>
      <c r="F37" s="7">
        <v>0.5</v>
      </c>
      <c r="G37" s="7"/>
      <c r="H37" s="55">
        <v>29</v>
      </c>
      <c r="I37" s="46">
        <f t="shared" si="2"/>
        <v>6.34</v>
      </c>
      <c r="J37" s="60">
        <f t="shared" si="3"/>
        <v>4.62</v>
      </c>
      <c r="K37" s="25">
        <v>5</v>
      </c>
    </row>
    <row r="38" spans="1:11" ht="15.75">
      <c r="A38" s="49" t="s">
        <v>9</v>
      </c>
      <c r="B38" s="3"/>
      <c r="C38" s="6">
        <v>0.8333333333333334</v>
      </c>
      <c r="D38" s="7">
        <v>8.25</v>
      </c>
      <c r="E38" s="7">
        <v>5.33</v>
      </c>
      <c r="F38" s="7">
        <v>0.5</v>
      </c>
      <c r="G38" s="7"/>
      <c r="H38" s="55">
        <v>55</v>
      </c>
      <c r="I38" s="46">
        <f t="shared" si="2"/>
        <v>7.29</v>
      </c>
      <c r="J38" s="60">
        <f t="shared" si="3"/>
        <v>6.395</v>
      </c>
      <c r="K38" s="25">
        <v>7</v>
      </c>
    </row>
    <row r="39" spans="1:11" ht="15.75">
      <c r="A39" s="51" t="s">
        <v>79</v>
      </c>
      <c r="B39" s="13">
        <v>1</v>
      </c>
      <c r="C39" s="6">
        <v>0.25</v>
      </c>
      <c r="D39" s="7">
        <v>0</v>
      </c>
      <c r="E39" s="7">
        <v>0.83</v>
      </c>
      <c r="F39" s="7"/>
      <c r="G39" s="7"/>
      <c r="H39" s="55">
        <v>4</v>
      </c>
      <c r="I39" s="46">
        <f t="shared" si="2"/>
        <v>0.415</v>
      </c>
      <c r="J39" s="60">
        <f t="shared" si="3"/>
        <v>0.4075</v>
      </c>
      <c r="K39" s="25">
        <v>1</v>
      </c>
    </row>
    <row r="40" spans="1:11" ht="16.5" thickBot="1">
      <c r="A40" s="52" t="s">
        <v>80</v>
      </c>
      <c r="B40" s="13"/>
      <c r="C40" s="6">
        <v>0.9166666666666666</v>
      </c>
      <c r="D40" s="7">
        <v>8.333333333333334</v>
      </c>
      <c r="E40" s="7">
        <v>6.91</v>
      </c>
      <c r="F40" s="7">
        <v>0.5</v>
      </c>
      <c r="G40" s="7"/>
      <c r="H40" s="27">
        <v>61</v>
      </c>
      <c r="I40" s="28">
        <f t="shared" si="2"/>
        <v>8.121666666666666</v>
      </c>
      <c r="J40" s="58">
        <f t="shared" si="3"/>
        <v>7.110833333333333</v>
      </c>
      <c r="K40" s="29">
        <v>7</v>
      </c>
    </row>
    <row r="41" spans="1:11" ht="16.5" thickBot="1">
      <c r="A41" s="63" t="s">
        <v>32</v>
      </c>
      <c r="B41" s="63"/>
      <c r="C41" s="63"/>
      <c r="D41" s="63"/>
      <c r="E41" s="63"/>
      <c r="F41" s="63"/>
      <c r="G41" s="63"/>
      <c r="H41" s="64"/>
      <c r="I41" s="64"/>
      <c r="J41" s="64"/>
      <c r="K41" s="64"/>
    </row>
    <row r="42" spans="1:11" ht="15.75">
      <c r="A42" s="8" t="s">
        <v>54</v>
      </c>
      <c r="B42" s="35">
        <v>3</v>
      </c>
      <c r="C42" s="36">
        <v>0.5833333333333333</v>
      </c>
      <c r="D42" s="37">
        <v>0</v>
      </c>
      <c r="E42" s="37">
        <v>5.95</v>
      </c>
      <c r="F42" s="37">
        <v>0.5</v>
      </c>
      <c r="G42" s="38"/>
      <c r="H42" s="21">
        <v>35</v>
      </c>
      <c r="I42" s="22">
        <f>(D42+E42)/2+F42+G42</f>
        <v>3.475</v>
      </c>
      <c r="J42" s="56">
        <f>(I42+H42/10)/2</f>
        <v>3.4875</v>
      </c>
      <c r="K42" s="31">
        <v>4</v>
      </c>
    </row>
    <row r="43" spans="1:11" ht="15.75">
      <c r="A43" s="2" t="s">
        <v>20</v>
      </c>
      <c r="B43" s="3"/>
      <c r="C43" s="6">
        <v>0.6666666666666667</v>
      </c>
      <c r="D43" s="7">
        <v>7</v>
      </c>
      <c r="E43" s="7">
        <v>4.58</v>
      </c>
      <c r="F43" s="7">
        <v>0.5</v>
      </c>
      <c r="G43" s="11"/>
      <c r="H43" s="24">
        <v>20</v>
      </c>
      <c r="I43" s="20">
        <f aca="true" t="shared" si="4" ref="I43:I60">(D43+E43)/2+F43+G43</f>
        <v>6.29</v>
      </c>
      <c r="J43" s="57">
        <f aca="true" t="shared" si="5" ref="J43:J60">(I43+H43/10)/2</f>
        <v>4.145</v>
      </c>
      <c r="K43" s="32">
        <v>4</v>
      </c>
    </row>
    <row r="44" spans="1:11" ht="15.75">
      <c r="A44" s="12" t="s">
        <v>81</v>
      </c>
      <c r="B44" s="13">
        <v>1</v>
      </c>
      <c r="C44" s="6">
        <v>0.16666666666666663</v>
      </c>
      <c r="D44" s="7">
        <v>0</v>
      </c>
      <c r="E44" s="7">
        <v>3.28</v>
      </c>
      <c r="F44" s="7"/>
      <c r="G44" s="11"/>
      <c r="H44" s="30">
        <v>18</v>
      </c>
      <c r="I44" s="20">
        <f t="shared" si="4"/>
        <v>1.64</v>
      </c>
      <c r="J44" s="57">
        <f t="shared" si="5"/>
        <v>1.72</v>
      </c>
      <c r="K44" s="32">
        <v>2</v>
      </c>
    </row>
    <row r="45" spans="1:11" ht="15.75">
      <c r="A45" s="2" t="s">
        <v>1</v>
      </c>
      <c r="B45" s="3">
        <v>2</v>
      </c>
      <c r="C45" s="6">
        <v>1</v>
      </c>
      <c r="D45" s="7">
        <v>6.5</v>
      </c>
      <c r="E45" s="7">
        <v>4.96</v>
      </c>
      <c r="F45" s="7">
        <v>0.5</v>
      </c>
      <c r="G45" s="11"/>
      <c r="H45" s="24">
        <v>9</v>
      </c>
      <c r="I45" s="20">
        <f t="shared" si="4"/>
        <v>6.23</v>
      </c>
      <c r="J45" s="57">
        <f t="shared" si="5"/>
        <v>3.5650000000000004</v>
      </c>
      <c r="K45" s="32">
        <v>4</v>
      </c>
    </row>
    <row r="46" spans="1:11" ht="15.75">
      <c r="A46" s="2" t="s">
        <v>17</v>
      </c>
      <c r="B46" s="3">
        <v>1</v>
      </c>
      <c r="C46" s="6">
        <v>0.75</v>
      </c>
      <c r="D46" s="7">
        <v>6</v>
      </c>
      <c r="E46" s="7">
        <v>5.8</v>
      </c>
      <c r="F46" s="7">
        <v>0.5</v>
      </c>
      <c r="G46" s="11"/>
      <c r="H46" s="24">
        <v>52</v>
      </c>
      <c r="I46" s="20">
        <f t="shared" si="4"/>
        <v>6.4</v>
      </c>
      <c r="J46" s="57">
        <f t="shared" si="5"/>
        <v>5.800000000000001</v>
      </c>
      <c r="K46" s="32">
        <v>6</v>
      </c>
    </row>
    <row r="47" spans="1:11" ht="15.75">
      <c r="A47" s="12" t="s">
        <v>55</v>
      </c>
      <c r="B47" s="13">
        <v>3</v>
      </c>
      <c r="C47" s="6">
        <v>0.5</v>
      </c>
      <c r="D47" s="7">
        <v>0</v>
      </c>
      <c r="E47" s="7">
        <v>3.12</v>
      </c>
      <c r="F47" s="7"/>
      <c r="G47" s="11"/>
      <c r="H47" s="24">
        <v>0</v>
      </c>
      <c r="I47" s="20">
        <f t="shared" si="4"/>
        <v>1.56</v>
      </c>
      <c r="J47" s="57">
        <f t="shared" si="5"/>
        <v>0.78</v>
      </c>
      <c r="K47" s="32">
        <v>1</v>
      </c>
    </row>
    <row r="48" spans="1:11" ht="15.75">
      <c r="A48" s="12" t="s">
        <v>56</v>
      </c>
      <c r="B48" s="13">
        <v>4</v>
      </c>
      <c r="C48" s="6">
        <v>0.5833333333333333</v>
      </c>
      <c r="D48" s="7">
        <v>1</v>
      </c>
      <c r="E48" s="7">
        <v>2.31</v>
      </c>
      <c r="F48" s="7">
        <v>0.5</v>
      </c>
      <c r="G48" s="11"/>
      <c r="H48" s="24">
        <v>2</v>
      </c>
      <c r="I48" s="20">
        <f t="shared" si="4"/>
        <v>2.1550000000000002</v>
      </c>
      <c r="J48" s="57">
        <f t="shared" si="5"/>
        <v>1.1775000000000002</v>
      </c>
      <c r="K48" s="32">
        <v>1</v>
      </c>
    </row>
    <row r="49" spans="1:11" ht="15.75">
      <c r="A49" s="2" t="s">
        <v>23</v>
      </c>
      <c r="B49" s="3"/>
      <c r="C49" s="6">
        <v>0.75</v>
      </c>
      <c r="D49" s="7">
        <v>8.583333333333334</v>
      </c>
      <c r="E49" s="7">
        <v>8.09</v>
      </c>
      <c r="F49" s="7">
        <v>0.5</v>
      </c>
      <c r="G49" s="11">
        <v>0.5</v>
      </c>
      <c r="H49" s="24">
        <v>64</v>
      </c>
      <c r="I49" s="20">
        <f t="shared" si="4"/>
        <v>9.336666666666666</v>
      </c>
      <c r="J49" s="57">
        <f t="shared" si="5"/>
        <v>7.868333333333333</v>
      </c>
      <c r="K49" s="32">
        <v>8</v>
      </c>
    </row>
    <row r="50" spans="1:11" ht="15.75">
      <c r="A50" s="2" t="s">
        <v>19</v>
      </c>
      <c r="B50" s="3">
        <v>2</v>
      </c>
      <c r="C50" s="6">
        <v>1</v>
      </c>
      <c r="D50" s="7">
        <v>2</v>
      </c>
      <c r="E50" s="7">
        <v>7.57</v>
      </c>
      <c r="F50" s="7">
        <v>0.5</v>
      </c>
      <c r="G50" s="11"/>
      <c r="H50" s="24">
        <v>31</v>
      </c>
      <c r="I50" s="20">
        <f t="shared" si="4"/>
        <v>5.285</v>
      </c>
      <c r="J50" s="57">
        <f t="shared" si="5"/>
        <v>4.1925</v>
      </c>
      <c r="K50" s="32">
        <v>4</v>
      </c>
    </row>
    <row r="51" spans="1:11" ht="15.75">
      <c r="A51" s="2" t="s">
        <v>16</v>
      </c>
      <c r="B51" s="3">
        <v>1</v>
      </c>
      <c r="C51" s="6">
        <v>0.9166666666666666</v>
      </c>
      <c r="D51" s="7">
        <v>5.625</v>
      </c>
      <c r="E51" s="7">
        <v>5.96</v>
      </c>
      <c r="F51" s="7">
        <v>0.5</v>
      </c>
      <c r="G51" s="11"/>
      <c r="H51" s="24">
        <v>17</v>
      </c>
      <c r="I51" s="20">
        <f t="shared" si="4"/>
        <v>6.2925</v>
      </c>
      <c r="J51" s="57">
        <f t="shared" si="5"/>
        <v>3.9962500000000003</v>
      </c>
      <c r="K51" s="32">
        <v>4</v>
      </c>
    </row>
    <row r="52" spans="1:11" ht="15.75">
      <c r="A52" s="2" t="s">
        <v>14</v>
      </c>
      <c r="B52" s="3">
        <v>3</v>
      </c>
      <c r="C52" s="6">
        <v>0.9166666666666666</v>
      </c>
      <c r="D52" s="7">
        <v>4</v>
      </c>
      <c r="E52" s="7">
        <v>7.28</v>
      </c>
      <c r="F52" s="7">
        <v>0.5</v>
      </c>
      <c r="G52" s="11"/>
      <c r="H52" s="24">
        <v>25</v>
      </c>
      <c r="I52" s="20">
        <f t="shared" si="4"/>
        <v>6.140000000000001</v>
      </c>
      <c r="J52" s="57">
        <f t="shared" si="5"/>
        <v>4.32</v>
      </c>
      <c r="K52" s="32">
        <v>4</v>
      </c>
    </row>
    <row r="53" spans="1:11" ht="15.75">
      <c r="A53" s="2" t="s">
        <v>24</v>
      </c>
      <c r="B53" s="3"/>
      <c r="C53" s="6">
        <v>0.6666666666666667</v>
      </c>
      <c r="D53" s="7">
        <v>5.75</v>
      </c>
      <c r="E53" s="7">
        <v>3.14</v>
      </c>
      <c r="F53" s="7">
        <v>0.5</v>
      </c>
      <c r="G53" s="11"/>
      <c r="H53" s="24">
        <v>18</v>
      </c>
      <c r="I53" s="20">
        <f t="shared" si="4"/>
        <v>4.945</v>
      </c>
      <c r="J53" s="57">
        <f t="shared" si="5"/>
        <v>3.3725</v>
      </c>
      <c r="K53" s="32">
        <v>4</v>
      </c>
    </row>
    <row r="54" spans="1:11" ht="15.75">
      <c r="A54" s="2" t="s">
        <v>0</v>
      </c>
      <c r="B54" s="3">
        <v>2</v>
      </c>
      <c r="C54" s="6">
        <v>1</v>
      </c>
      <c r="D54" s="7">
        <v>6.625</v>
      </c>
      <c r="E54" s="7">
        <v>3.39</v>
      </c>
      <c r="F54" s="7">
        <v>0.5</v>
      </c>
      <c r="G54" s="11"/>
      <c r="H54" s="24">
        <v>27</v>
      </c>
      <c r="I54" s="20">
        <f t="shared" si="4"/>
        <v>5.5075</v>
      </c>
      <c r="J54" s="57">
        <f t="shared" si="5"/>
        <v>4.10375</v>
      </c>
      <c r="K54" s="32">
        <v>4</v>
      </c>
    </row>
    <row r="55" spans="1:11" ht="15.75">
      <c r="A55" s="2" t="s">
        <v>2</v>
      </c>
      <c r="B55" s="3">
        <v>2</v>
      </c>
      <c r="C55" s="6">
        <v>0.8333333333333334</v>
      </c>
      <c r="D55" s="7">
        <v>6.5</v>
      </c>
      <c r="E55" s="7">
        <v>3.53</v>
      </c>
      <c r="F55" s="7">
        <v>0.5</v>
      </c>
      <c r="G55" s="11"/>
      <c r="H55" s="24">
        <v>15</v>
      </c>
      <c r="I55" s="20">
        <f t="shared" si="4"/>
        <v>5.515</v>
      </c>
      <c r="J55" s="57">
        <f t="shared" si="5"/>
        <v>3.5075</v>
      </c>
      <c r="K55" s="32">
        <v>4</v>
      </c>
    </row>
    <row r="56" spans="1:11" ht="15.75">
      <c r="A56" s="12" t="s">
        <v>57</v>
      </c>
      <c r="B56" s="13"/>
      <c r="C56" s="6">
        <v>1</v>
      </c>
      <c r="D56" s="7">
        <v>8.875</v>
      </c>
      <c r="E56" s="7">
        <v>8.85</v>
      </c>
      <c r="F56" s="7">
        <v>0.5</v>
      </c>
      <c r="G56" s="11">
        <v>0.5</v>
      </c>
      <c r="H56" s="24">
        <v>83</v>
      </c>
      <c r="I56" s="20">
        <f t="shared" si="4"/>
        <v>9.8625</v>
      </c>
      <c r="J56" s="57">
        <f t="shared" si="5"/>
        <v>9.08125</v>
      </c>
      <c r="K56" s="32">
        <v>9</v>
      </c>
    </row>
    <row r="57" spans="1:11" ht="15.75">
      <c r="A57" s="2" t="s">
        <v>21</v>
      </c>
      <c r="B57" s="3"/>
      <c r="C57" s="6">
        <v>0.5</v>
      </c>
      <c r="D57" s="7">
        <v>3</v>
      </c>
      <c r="E57" s="7">
        <v>3.52</v>
      </c>
      <c r="F57" s="7"/>
      <c r="G57" s="11"/>
      <c r="H57" s="24">
        <v>29</v>
      </c>
      <c r="I57" s="20">
        <f t="shared" si="4"/>
        <v>3.26</v>
      </c>
      <c r="J57" s="57">
        <f t="shared" si="5"/>
        <v>3.08</v>
      </c>
      <c r="K57" s="32">
        <v>3</v>
      </c>
    </row>
    <row r="58" spans="1:11" ht="15.75">
      <c r="A58" s="12" t="s">
        <v>58</v>
      </c>
      <c r="B58" s="13"/>
      <c r="C58" s="6">
        <v>0.8333333333333334</v>
      </c>
      <c r="D58" s="7">
        <v>9</v>
      </c>
      <c r="E58" s="34">
        <v>5.62</v>
      </c>
      <c r="F58" s="7">
        <v>0.5</v>
      </c>
      <c r="G58" s="11"/>
      <c r="H58" s="30">
        <v>89</v>
      </c>
      <c r="I58" s="20">
        <f t="shared" si="4"/>
        <v>7.8100000000000005</v>
      </c>
      <c r="J58" s="61">
        <f t="shared" si="5"/>
        <v>8.355</v>
      </c>
      <c r="K58" s="32">
        <v>9</v>
      </c>
    </row>
    <row r="59" spans="1:11" ht="15.75">
      <c r="A59" s="12" t="s">
        <v>59</v>
      </c>
      <c r="B59" s="13"/>
      <c r="C59" s="6">
        <v>1</v>
      </c>
      <c r="D59" s="7">
        <v>8.4</v>
      </c>
      <c r="E59" s="7">
        <v>8.96</v>
      </c>
      <c r="F59" s="7">
        <v>0.5</v>
      </c>
      <c r="G59" s="11">
        <v>0.5</v>
      </c>
      <c r="H59" s="30">
        <v>93</v>
      </c>
      <c r="I59" s="20">
        <f t="shared" si="4"/>
        <v>9.68</v>
      </c>
      <c r="J59" s="57">
        <f t="shared" si="5"/>
        <v>9.49</v>
      </c>
      <c r="K59" s="32">
        <v>10</v>
      </c>
    </row>
    <row r="60" spans="1:11" ht="16.5" thickBot="1">
      <c r="A60" s="39" t="s">
        <v>10</v>
      </c>
      <c r="B60" s="40">
        <v>1</v>
      </c>
      <c r="C60" s="41">
        <v>0.8333333333333334</v>
      </c>
      <c r="D60" s="42">
        <v>8.125</v>
      </c>
      <c r="E60" s="42">
        <v>7.18</v>
      </c>
      <c r="F60" s="42">
        <v>0.5</v>
      </c>
      <c r="G60" s="43"/>
      <c r="H60" s="27">
        <v>57</v>
      </c>
      <c r="I60" s="28">
        <f t="shared" si="4"/>
        <v>8.1525</v>
      </c>
      <c r="J60" s="58">
        <f t="shared" si="5"/>
        <v>6.92625</v>
      </c>
      <c r="K60" s="33">
        <v>7</v>
      </c>
    </row>
    <row r="61" spans="1:11" ht="16.5" thickBot="1">
      <c r="A61" s="65" t="s">
        <v>60</v>
      </c>
      <c r="B61" s="66"/>
      <c r="C61" s="66"/>
      <c r="D61" s="66"/>
      <c r="E61" s="66"/>
      <c r="F61" s="66"/>
      <c r="G61" s="66"/>
      <c r="H61" s="67"/>
      <c r="I61" s="67"/>
      <c r="J61" s="67"/>
      <c r="K61" s="68"/>
    </row>
    <row r="62" spans="1:11" ht="15.75">
      <c r="A62" s="44" t="s">
        <v>15</v>
      </c>
      <c r="B62" s="35">
        <v>2</v>
      </c>
      <c r="C62" s="45">
        <v>1</v>
      </c>
      <c r="D62" s="37">
        <v>5.5</v>
      </c>
      <c r="E62" s="37">
        <v>6.77</v>
      </c>
      <c r="F62" s="37">
        <v>0.5</v>
      </c>
      <c r="G62" s="38"/>
      <c r="H62" s="21">
        <v>38</v>
      </c>
      <c r="I62" s="22">
        <f>(D62+E62)/2+F62+G62</f>
        <v>6.635</v>
      </c>
      <c r="J62" s="56">
        <f>(I62+H62/10)/2</f>
        <v>5.217499999999999</v>
      </c>
      <c r="K62" s="31">
        <v>5</v>
      </c>
    </row>
    <row r="63" spans="1:11" ht="15.75">
      <c r="A63" s="9" t="s">
        <v>61</v>
      </c>
      <c r="B63" s="3">
        <v>1</v>
      </c>
      <c r="C63" s="6">
        <v>0.5833333333333333</v>
      </c>
      <c r="D63" s="34">
        <v>7</v>
      </c>
      <c r="E63" s="7">
        <v>5.93</v>
      </c>
      <c r="F63" s="7">
        <v>0.5</v>
      </c>
      <c r="G63" s="11"/>
      <c r="H63" s="24">
        <v>46</v>
      </c>
      <c r="I63" s="20">
        <f aca="true" t="shared" si="6" ref="I63:I75">(D63+E63)/2+F63+G63</f>
        <v>6.965</v>
      </c>
      <c r="J63" s="57">
        <f aca="true" t="shared" si="7" ref="J63:J75">(I63+H63/10)/2</f>
        <v>5.7825</v>
      </c>
      <c r="K63" s="32">
        <v>6</v>
      </c>
    </row>
    <row r="64" spans="1:11" ht="15.75">
      <c r="A64" s="9" t="s">
        <v>62</v>
      </c>
      <c r="B64" s="3">
        <v>2</v>
      </c>
      <c r="C64" s="6">
        <v>1</v>
      </c>
      <c r="D64" s="34">
        <v>4</v>
      </c>
      <c r="E64" s="7">
        <v>5.39</v>
      </c>
      <c r="F64" s="7">
        <v>0.5</v>
      </c>
      <c r="G64" s="11"/>
      <c r="H64" s="30">
        <v>25</v>
      </c>
      <c r="I64" s="20">
        <f t="shared" si="6"/>
        <v>5.195</v>
      </c>
      <c r="J64" s="57">
        <f t="shared" si="7"/>
        <v>3.8475</v>
      </c>
      <c r="K64" s="32">
        <v>4</v>
      </c>
    </row>
    <row r="65" spans="1:11" ht="15.75">
      <c r="A65" s="9" t="s">
        <v>63</v>
      </c>
      <c r="B65" s="3"/>
      <c r="C65" s="6">
        <v>0.8333333333333334</v>
      </c>
      <c r="D65" s="34">
        <v>8.75</v>
      </c>
      <c r="E65" s="7">
        <v>7.74</v>
      </c>
      <c r="F65" s="7">
        <v>0.5</v>
      </c>
      <c r="G65" s="11"/>
      <c r="H65" s="24">
        <v>71</v>
      </c>
      <c r="I65" s="20">
        <f t="shared" si="6"/>
        <v>8.745000000000001</v>
      </c>
      <c r="J65" s="57">
        <f t="shared" si="7"/>
        <v>7.9225</v>
      </c>
      <c r="K65" s="32">
        <v>8</v>
      </c>
    </row>
    <row r="66" spans="1:11" ht="15.75">
      <c r="A66" s="9" t="s">
        <v>64</v>
      </c>
      <c r="B66" s="3">
        <v>1</v>
      </c>
      <c r="C66" s="6">
        <v>1</v>
      </c>
      <c r="D66" s="34">
        <v>7.25</v>
      </c>
      <c r="E66" s="7">
        <v>5.15</v>
      </c>
      <c r="F66" s="7">
        <v>0.5</v>
      </c>
      <c r="G66" s="11"/>
      <c r="H66" s="24">
        <v>58</v>
      </c>
      <c r="I66" s="20">
        <f t="shared" si="6"/>
        <v>6.7</v>
      </c>
      <c r="J66" s="57">
        <f t="shared" si="7"/>
        <v>6.25</v>
      </c>
      <c r="K66" s="32">
        <v>6</v>
      </c>
    </row>
    <row r="67" spans="1:11" ht="15.75">
      <c r="A67" s="9" t="s">
        <v>65</v>
      </c>
      <c r="B67" s="3">
        <v>1</v>
      </c>
      <c r="C67" s="6">
        <v>0.6666666666666667</v>
      </c>
      <c r="D67" s="34">
        <v>5</v>
      </c>
      <c r="E67" s="7">
        <v>2.98</v>
      </c>
      <c r="F67" s="7">
        <v>0.5</v>
      </c>
      <c r="G67" s="11"/>
      <c r="H67" s="24">
        <v>31</v>
      </c>
      <c r="I67" s="20">
        <f t="shared" si="6"/>
        <v>4.49</v>
      </c>
      <c r="J67" s="57">
        <f t="shared" si="7"/>
        <v>3.795</v>
      </c>
      <c r="K67" s="32">
        <v>4</v>
      </c>
    </row>
    <row r="68" spans="1:11" ht="15.75">
      <c r="A68" s="12" t="s">
        <v>66</v>
      </c>
      <c r="B68" s="13"/>
      <c r="C68" s="6">
        <v>0.8333333333333334</v>
      </c>
      <c r="D68" s="7">
        <v>8.2</v>
      </c>
      <c r="E68" s="7">
        <v>8.67</v>
      </c>
      <c r="F68" s="7">
        <v>0.5</v>
      </c>
      <c r="G68" s="11">
        <v>0.5</v>
      </c>
      <c r="H68" s="24">
        <v>89</v>
      </c>
      <c r="I68" s="20">
        <f t="shared" si="6"/>
        <v>9.434999999999999</v>
      </c>
      <c r="J68" s="57">
        <f t="shared" si="7"/>
        <v>9.1675</v>
      </c>
      <c r="K68" s="32">
        <v>9</v>
      </c>
    </row>
    <row r="69" spans="1:11" ht="15.75">
      <c r="A69" s="2" t="s">
        <v>3</v>
      </c>
      <c r="B69" s="3">
        <v>2</v>
      </c>
      <c r="C69" s="6">
        <v>1</v>
      </c>
      <c r="D69" s="7">
        <v>6</v>
      </c>
      <c r="E69" s="7">
        <v>1.55</v>
      </c>
      <c r="F69" s="7">
        <v>0.5</v>
      </c>
      <c r="G69" s="11"/>
      <c r="H69" s="24">
        <v>26</v>
      </c>
      <c r="I69" s="20">
        <f t="shared" si="6"/>
        <v>4.275</v>
      </c>
      <c r="J69" s="57">
        <f t="shared" si="7"/>
        <v>3.4375</v>
      </c>
      <c r="K69" s="32">
        <v>4</v>
      </c>
    </row>
    <row r="70" spans="1:11" ht="15.75">
      <c r="A70" s="2" t="s">
        <v>11</v>
      </c>
      <c r="B70" s="3"/>
      <c r="C70" s="6">
        <v>0.5</v>
      </c>
      <c r="D70" s="7">
        <v>0</v>
      </c>
      <c r="E70" s="7">
        <v>3.87</v>
      </c>
      <c r="F70" s="7"/>
      <c r="G70" s="11"/>
      <c r="H70" s="24">
        <v>16</v>
      </c>
      <c r="I70" s="20">
        <f t="shared" si="6"/>
        <v>1.935</v>
      </c>
      <c r="J70" s="57">
        <f t="shared" si="7"/>
        <v>1.7675</v>
      </c>
      <c r="K70" s="32">
        <v>2</v>
      </c>
    </row>
    <row r="71" spans="1:11" ht="15.75">
      <c r="A71" s="2" t="s">
        <v>25</v>
      </c>
      <c r="B71" s="3">
        <v>2</v>
      </c>
      <c r="C71" s="6">
        <v>0.75</v>
      </c>
      <c r="D71" s="7">
        <v>3</v>
      </c>
      <c r="E71" s="7">
        <v>6.86</v>
      </c>
      <c r="F71" s="7">
        <v>0.5</v>
      </c>
      <c r="G71" s="11"/>
      <c r="H71" s="24">
        <v>14</v>
      </c>
      <c r="I71" s="20">
        <f t="shared" si="6"/>
        <v>5.43</v>
      </c>
      <c r="J71" s="57">
        <f t="shared" si="7"/>
        <v>3.415</v>
      </c>
      <c r="K71" s="32">
        <v>4</v>
      </c>
    </row>
    <row r="72" spans="1:11" ht="15.75">
      <c r="A72" s="12" t="s">
        <v>67</v>
      </c>
      <c r="B72" s="13">
        <v>1</v>
      </c>
      <c r="C72" s="6">
        <v>0.5833333333333333</v>
      </c>
      <c r="D72" s="7">
        <v>5</v>
      </c>
      <c r="E72" s="7">
        <v>5.5</v>
      </c>
      <c r="F72" s="7">
        <v>0.5</v>
      </c>
      <c r="G72" s="11"/>
      <c r="H72" s="24">
        <v>22</v>
      </c>
      <c r="I72" s="20">
        <f t="shared" si="6"/>
        <v>5.75</v>
      </c>
      <c r="J72" s="57">
        <f t="shared" si="7"/>
        <v>3.975</v>
      </c>
      <c r="K72" s="32">
        <v>4</v>
      </c>
    </row>
    <row r="73" spans="1:11" ht="15.75">
      <c r="A73" s="12" t="s">
        <v>68</v>
      </c>
      <c r="B73" s="13"/>
      <c r="C73" s="6">
        <v>1</v>
      </c>
      <c r="D73" s="7">
        <v>8</v>
      </c>
      <c r="E73" s="7">
        <v>6.37</v>
      </c>
      <c r="F73" s="7">
        <v>0.5</v>
      </c>
      <c r="G73" s="11"/>
      <c r="H73" s="24">
        <v>41</v>
      </c>
      <c r="I73" s="20">
        <f t="shared" si="6"/>
        <v>7.6850000000000005</v>
      </c>
      <c r="J73" s="57">
        <f t="shared" si="7"/>
        <v>5.8925</v>
      </c>
      <c r="K73" s="32">
        <v>6</v>
      </c>
    </row>
    <row r="74" spans="1:11" ht="15.75">
      <c r="A74" s="2" t="s">
        <v>8</v>
      </c>
      <c r="B74" s="3">
        <v>3</v>
      </c>
      <c r="C74" s="6">
        <v>1</v>
      </c>
      <c r="D74" s="7">
        <v>4.66666666666667</v>
      </c>
      <c r="E74" s="7">
        <v>4.73</v>
      </c>
      <c r="F74" s="7">
        <v>0.5</v>
      </c>
      <c r="G74" s="11"/>
      <c r="H74" s="24">
        <v>57</v>
      </c>
      <c r="I74" s="20">
        <f t="shared" si="6"/>
        <v>5.198333333333335</v>
      </c>
      <c r="J74" s="57">
        <f t="shared" si="7"/>
        <v>5.449166666666668</v>
      </c>
      <c r="K74" s="32">
        <v>6</v>
      </c>
    </row>
    <row r="75" spans="1:11" ht="16.5" thickBot="1">
      <c r="A75" s="12" t="s">
        <v>69</v>
      </c>
      <c r="B75" s="13"/>
      <c r="C75" s="6">
        <v>1</v>
      </c>
      <c r="D75" s="7">
        <v>8</v>
      </c>
      <c r="E75" s="7">
        <v>8.96</v>
      </c>
      <c r="F75" s="7">
        <v>0.5</v>
      </c>
      <c r="G75" s="11">
        <v>0.5</v>
      </c>
      <c r="H75" s="27">
        <v>73</v>
      </c>
      <c r="I75" s="28">
        <f t="shared" si="6"/>
        <v>9.48</v>
      </c>
      <c r="J75" s="58">
        <f t="shared" si="7"/>
        <v>8.39</v>
      </c>
      <c r="K75" s="33">
        <v>9</v>
      </c>
    </row>
  </sheetData>
  <mergeCells count="13">
    <mergeCell ref="A41:K41"/>
    <mergeCell ref="A61:K61"/>
    <mergeCell ref="I2:I3"/>
    <mergeCell ref="J2:K3"/>
    <mergeCell ref="A4:K4"/>
    <mergeCell ref="F2:F3"/>
    <mergeCell ref="G2:G3"/>
    <mergeCell ref="H2:H3"/>
    <mergeCell ref="B2:B3"/>
    <mergeCell ref="C2:C3"/>
    <mergeCell ref="A24:K24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2012-11-30T12:36:33Z</cp:lastPrinted>
  <dcterms:created xsi:type="dcterms:W3CDTF">2012-11-21T20:42:16Z</dcterms:created>
  <dcterms:modified xsi:type="dcterms:W3CDTF">2013-01-04T13:08:12Z</dcterms:modified>
  <cp:category/>
  <cp:version/>
  <cp:contentType/>
  <cp:contentStatus/>
</cp:coreProperties>
</file>